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ONDES 2020\Sequence05-Refraction\"/>
    </mc:Choice>
  </mc:AlternateContent>
  <xr:revisionPtr revIDLastSave="0" documentId="13_ncr:1_{1873AB0C-16D0-4A41-8A08-50C2CBC0A0B1}" xr6:coauthVersionLast="45" xr6:coauthVersionMax="45" xr10:uidLastSave="{00000000-0000-0000-0000-000000000000}"/>
  <bookViews>
    <workbookView xWindow="828" yWindow="-108" windowWidth="22320" windowHeight="13176" xr2:uid="{79DFA0DA-4BAF-4659-807D-9E8D78CD4D4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4" i="1"/>
  <c r="F10" i="1" s="1"/>
  <c r="C5" i="1"/>
  <c r="C6" i="1"/>
  <c r="C7" i="1"/>
  <c r="C4" i="1"/>
  <c r="F11" i="1" l="1"/>
  <c r="B10" i="1"/>
  <c r="B11" i="1"/>
</calcChain>
</file>

<file path=xl/sharedStrings.xml><?xml version="1.0" encoding="utf-8"?>
<sst xmlns="http://schemas.openxmlformats.org/spreadsheetml/2006/main" count="18" uniqueCount="14">
  <si>
    <t xml:space="preserve">i = </t>
  </si>
  <si>
    <t xml:space="preserve">r = </t>
  </si>
  <si>
    <t xml:space="preserve">u(i) = </t>
  </si>
  <si>
    <t xml:space="preserve">u(r) = </t>
  </si>
  <si>
    <t xml:space="preserve">n = </t>
  </si>
  <si>
    <t xml:space="preserve">u (n) = </t>
  </si>
  <si>
    <t>valeurs en °</t>
  </si>
  <si>
    <t>valeurs en rad</t>
  </si>
  <si>
    <t xml:space="preserve">u(n) = </t>
  </si>
  <si>
    <t>Méthode 1 : réfraction</t>
  </si>
  <si>
    <t>Méthode 2 : réflexion totale</t>
  </si>
  <si>
    <t xml:space="preserve">Résultat : </t>
  </si>
  <si>
    <r>
      <t>i</t>
    </r>
    <r>
      <rPr>
        <i/>
        <vertAlign val="subscript"/>
        <sz val="11"/>
        <color theme="0"/>
        <rFont val="Calibri"/>
        <family val="2"/>
        <scheme val="minor"/>
      </rPr>
      <t>lim</t>
    </r>
    <r>
      <rPr>
        <i/>
        <sz val="11"/>
        <color theme="0"/>
        <rFont val="Calibri"/>
        <family val="2"/>
        <scheme val="minor"/>
      </rPr>
      <t xml:space="preserve"> = </t>
    </r>
  </si>
  <si>
    <r>
      <t>u(i</t>
    </r>
    <r>
      <rPr>
        <i/>
        <vertAlign val="subscript"/>
        <sz val="11"/>
        <color theme="0"/>
        <rFont val="Calibri"/>
        <family val="2"/>
        <scheme val="minor"/>
      </rPr>
      <t>lim</t>
    </r>
    <r>
      <rPr>
        <i/>
        <sz val="11"/>
        <color theme="0"/>
        <rFont val="Calibri"/>
        <family val="2"/>
        <scheme val="minor"/>
      </rPr>
      <t xml:space="preserve">)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</si>
</sst>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vertAlign val="sub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/>
    </xf>
    <xf numFmtId="0" fontId="5" fillId="3" borderId="0" xfId="0" applyFont="1" applyFill="1"/>
    <xf numFmtId="0" fontId="0" fillId="3" borderId="1" xfId="0" applyFill="1" applyBorder="1" applyAlignment="1">
      <alignment horizontal="center"/>
    </xf>
    <xf numFmtId="0" fontId="1" fillId="2" borderId="1" xfId="1" applyFont="1" applyBorder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</cellXfs>
  <cellStyles count="2">
    <cellStyle name="Normal" xfId="0" builtinId="0"/>
    <cellStyle name="Satisfaisant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2720-CEB9-40C7-8328-CA518B4359A9}">
  <dimension ref="A1:G11"/>
  <sheetViews>
    <sheetView tabSelected="1" workbookViewId="0">
      <selection activeCell="F4" sqref="F4:F5"/>
    </sheetView>
  </sheetViews>
  <sheetFormatPr baseColWidth="10" defaultRowHeight="14.4" x14ac:dyDescent="0.3"/>
  <cols>
    <col min="1" max="1" width="11.5546875" style="1"/>
    <col min="2" max="2" width="15.77734375" style="1" customWidth="1"/>
    <col min="3" max="3" width="13" style="1" customWidth="1"/>
    <col min="4" max="4" width="11.5546875" style="1"/>
    <col min="5" max="5" width="10.6640625" style="1" customWidth="1"/>
    <col min="6" max="7" width="17.77734375" style="1" customWidth="1"/>
    <col min="8" max="16384" width="11.5546875" style="1"/>
  </cols>
  <sheetData>
    <row r="1" spans="1:7" ht="23.4" x14ac:dyDescent="0.45">
      <c r="A1" s="9" t="s">
        <v>9</v>
      </c>
      <c r="B1" s="9"/>
      <c r="C1" s="9"/>
      <c r="E1" s="9" t="s">
        <v>10</v>
      </c>
      <c r="F1" s="9"/>
      <c r="G1" s="9"/>
    </row>
    <row r="3" spans="1:7" s="2" customFormat="1" ht="24.6" customHeight="1" x14ac:dyDescent="0.3">
      <c r="A3" s="3"/>
      <c r="B3" s="3" t="s">
        <v>6</v>
      </c>
      <c r="C3" s="3" t="s">
        <v>7</v>
      </c>
      <c r="E3" s="3"/>
      <c r="F3" s="3" t="s">
        <v>6</v>
      </c>
      <c r="G3" s="3" t="s">
        <v>7</v>
      </c>
    </row>
    <row r="4" spans="1:7" ht="15.6" x14ac:dyDescent="0.35">
      <c r="A4" s="4" t="s">
        <v>0</v>
      </c>
      <c r="B4" s="8"/>
      <c r="C4" s="6" t="str">
        <f>IF(B4&lt;&gt;"", B4*3.1416/180, "-")</f>
        <v>-</v>
      </c>
      <c r="E4" s="4" t="s">
        <v>12</v>
      </c>
      <c r="F4" s="8"/>
      <c r="G4" s="6" t="str">
        <f>IF(F4&lt;&gt;"", F4*3.1416/180, "-")</f>
        <v>-</v>
      </c>
    </row>
    <row r="5" spans="1:7" ht="15.6" x14ac:dyDescent="0.35">
      <c r="A5" s="4" t="s">
        <v>2</v>
      </c>
      <c r="B5" s="8"/>
      <c r="C5" s="6" t="str">
        <f t="shared" ref="C5:C7" si="0">IF(B5&lt;&gt;"", B5*3.1416/180, "-")</f>
        <v>-</v>
      </c>
      <c r="E5" s="4" t="s">
        <v>13</v>
      </c>
      <c r="F5" s="8"/>
      <c r="G5" s="6" t="str">
        <f>IF(F5&lt;&gt;"", F5*3.1416/180, "-")</f>
        <v>-</v>
      </c>
    </row>
    <row r="6" spans="1:7" x14ac:dyDescent="0.3">
      <c r="A6" s="4" t="s">
        <v>1</v>
      </c>
      <c r="B6" s="8"/>
      <c r="C6" s="6" t="str">
        <f t="shared" si="0"/>
        <v>-</v>
      </c>
    </row>
    <row r="7" spans="1:7" x14ac:dyDescent="0.3">
      <c r="A7" s="4" t="s">
        <v>3</v>
      </c>
      <c r="B7" s="8"/>
      <c r="C7" s="6" t="str">
        <f t="shared" si="0"/>
        <v>-</v>
      </c>
    </row>
    <row r="9" spans="1:7" ht="18" x14ac:dyDescent="0.35">
      <c r="A9" s="5" t="s">
        <v>11</v>
      </c>
      <c r="E9" s="5" t="s">
        <v>11</v>
      </c>
    </row>
    <row r="10" spans="1:7" x14ac:dyDescent="0.3">
      <c r="A10" s="4" t="s">
        <v>4</v>
      </c>
      <c r="B10" s="7" t="str">
        <f>IF(AND(C4&lt;&gt;"-", C6&lt;&gt;"-"), SIN(C4)/SIN(C6), "saisie incomplète")</f>
        <v>saisie incomplète</v>
      </c>
      <c r="E10" s="4" t="s">
        <v>4</v>
      </c>
      <c r="F10" s="7" t="str">
        <f>IF(G4&lt;&gt;"-", 1/SIN(G4), "saisie incomplète")</f>
        <v>saisie incomplète</v>
      </c>
    </row>
    <row r="11" spans="1:7" x14ac:dyDescent="0.3">
      <c r="A11" s="4" t="s">
        <v>5</v>
      </c>
      <c r="B11" s="7" t="str">
        <f>IF(AND(C4&lt;&gt;"-", C5&lt;&gt;"-", C6&lt;&gt;"-", C7&lt;&gt;"-"), SQRT(COS(C4)^2/SIN(C6)^2*C5^2+COS(C6)^2*SIN(C4)^2/SIN(C6)^4*C7^2), "saisie incomplète")</f>
        <v>saisie incomplète</v>
      </c>
      <c r="E11" s="4" t="s">
        <v>8</v>
      </c>
      <c r="F11" s="7" t="str">
        <f>IF(AND(G4&lt;&gt;"-", G5&lt;&gt;"-"), COS(G4)/SIN(G4)^2*G5, "saisie incomplète")</f>
        <v>saisie incomplète</v>
      </c>
    </row>
  </sheetData>
  <sheetProtection sheet="1" objects="1" scenarios="1"/>
  <mergeCells count="2">
    <mergeCell ref="A1:C1"/>
    <mergeCell ref="E1:G1"/>
  </mergeCells>
  <conditionalFormatting sqref="B10:B11">
    <cfRule type="cellIs" dxfId="1" priority="2" operator="equal">
      <formula>"saisie incomplète"</formula>
    </cfRule>
  </conditionalFormatting>
  <conditionalFormatting sqref="F10:F11">
    <cfRule type="cellIs" dxfId="0" priority="1" operator="equal">
      <formula>"saisie incomplète"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Tristan Rondepierre</cp:lastModifiedBy>
  <dcterms:created xsi:type="dcterms:W3CDTF">2020-06-14T19:52:31Z</dcterms:created>
  <dcterms:modified xsi:type="dcterms:W3CDTF">2020-06-14T21:55:34Z</dcterms:modified>
</cp:coreProperties>
</file>