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ONDES 2020\Sequence01-Oscillations\MAJ_Tristan\"/>
    </mc:Choice>
  </mc:AlternateContent>
  <xr:revisionPtr revIDLastSave="0" documentId="13_ncr:1_{87589CC0-226C-4EAD-9E97-A7B36A997B9C}" xr6:coauthVersionLast="47" xr6:coauthVersionMax="47" xr10:uidLastSave="{00000000-0000-0000-0000-000000000000}"/>
  <bookViews>
    <workbookView xWindow="828" yWindow="-108" windowWidth="22320" windowHeight="13176" xr2:uid="{89FC5A7F-C6B6-4CF9-B4D6-45E8C739726C}"/>
  </bookViews>
  <sheets>
    <sheet name="Saisie" sheetId="1" r:id="rId1"/>
    <sheet name="Calculs histogramm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4" i="2" s="1"/>
  <c r="B1" i="2"/>
  <c r="B3" i="2" l="1"/>
  <c r="A5" i="2" s="1"/>
  <c r="B4" i="2" l="1"/>
  <c r="C4" i="2"/>
  <c r="A6" i="2"/>
  <c r="C5" i="2"/>
  <c r="A7" i="2" l="1"/>
  <c r="B5" i="2"/>
  <c r="A8" i="2" l="1"/>
  <c r="B7" i="2" s="1"/>
  <c r="C6" i="2"/>
  <c r="B6" i="2"/>
  <c r="A9" i="2" l="1"/>
  <c r="C8" i="2"/>
  <c r="B8" i="2"/>
  <c r="C7" i="2"/>
  <c r="A10" i="2" l="1"/>
  <c r="A11" i="2" l="1"/>
  <c r="C10" i="2"/>
  <c r="B9" i="2"/>
  <c r="C9" i="2"/>
  <c r="A12" i="2" l="1"/>
  <c r="B10" i="2"/>
  <c r="A13" i="2" l="1"/>
  <c r="B12" i="2" s="1"/>
  <c r="C12" i="2"/>
  <c r="B11" i="2"/>
  <c r="C11" i="2"/>
  <c r="A14" i="2" l="1"/>
  <c r="A15" i="2" l="1"/>
  <c r="B13" i="2"/>
  <c r="C13" i="2"/>
  <c r="A16" i="2" l="1"/>
  <c r="C14" i="2"/>
  <c r="B14" i="2"/>
  <c r="A17" i="2" l="1"/>
  <c r="B16" i="2"/>
  <c r="C16" i="2"/>
  <c r="B15" i="2"/>
  <c r="C15" i="2"/>
</calcChain>
</file>

<file path=xl/sharedStrings.xml><?xml version="1.0" encoding="utf-8"?>
<sst xmlns="http://schemas.openxmlformats.org/spreadsheetml/2006/main" count="25" uniqueCount="25">
  <si>
    <t>Mesures de périodes</t>
  </si>
  <si>
    <t>Elève 1</t>
  </si>
  <si>
    <t>Période mesurée T (s)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</si>
  <si>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</si>
  <si>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</si>
  <si>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</si>
  <si>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</si>
  <si>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</si>
  <si>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</si>
  <si>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</si>
  <si>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</si>
  <si>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</si>
  <si>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</si>
  <si>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</si>
  <si>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</si>
  <si>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</si>
  <si>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</si>
  <si>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</si>
  <si>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 xml:space="preserve">max : </t>
  </si>
  <si>
    <t xml:space="preserve">min : </t>
  </si>
  <si>
    <t>pas :</t>
  </si>
  <si>
    <t>Moyenne :</t>
  </si>
  <si>
    <t xml:space="preserve">Ecart-type : </t>
  </si>
  <si>
    <t xml:space="preserve">Incertitde-type : </t>
  </si>
  <si>
    <t>Satistiques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</si>
</sst>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 Light"/>
      <family val="2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1" fillId="2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/>
    <xf numFmtId="0" fontId="3" fillId="3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4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Histogramme des périodes</a:t>
            </a:r>
            <a:r>
              <a:rPr lang="fr-FR" baseline="0"/>
              <a:t> mesurées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30-4A0F-90F3-47913650ADEC}"/>
              </c:ext>
            </c:extLst>
          </c:dPt>
          <c:cat>
            <c:strRef>
              <c:f>'Calculs histogramme'!$B$4:$B$16</c:f>
              <c:strCache>
                <c:ptCount val="13"/>
                <c:pt idx="0">
                  <c:v>[0;0]</c:v>
                </c:pt>
                <c:pt idx="1">
                  <c:v>[0;0]</c:v>
                </c:pt>
                <c:pt idx="2">
                  <c:v>[0;0]</c:v>
                </c:pt>
                <c:pt idx="3">
                  <c:v>[0;0]</c:v>
                </c:pt>
                <c:pt idx="4">
                  <c:v>[0;0]</c:v>
                </c:pt>
                <c:pt idx="5">
                  <c:v>[0;0]</c:v>
                </c:pt>
                <c:pt idx="6">
                  <c:v>[0;0]</c:v>
                </c:pt>
                <c:pt idx="7">
                  <c:v>[0;0]</c:v>
                </c:pt>
                <c:pt idx="8">
                  <c:v>[0;0]</c:v>
                </c:pt>
                <c:pt idx="9">
                  <c:v>[0;0]</c:v>
                </c:pt>
                <c:pt idx="10">
                  <c:v>[0;0]</c:v>
                </c:pt>
                <c:pt idx="11">
                  <c:v>[0;0]</c:v>
                </c:pt>
                <c:pt idx="12">
                  <c:v>[0;0]</c:v>
                </c:pt>
              </c:strCache>
            </c:strRef>
          </c:cat>
          <c:val>
            <c:numRef>
              <c:f>'Calculs histogramme'!$C$4:$C$16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A0F-90F3-47913650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27"/>
        <c:axId val="496647256"/>
        <c:axId val="496641136"/>
      </c:barChart>
      <c:catAx>
        <c:axId val="4966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641136"/>
        <c:crosses val="autoZero"/>
        <c:auto val="1"/>
        <c:lblAlgn val="ctr"/>
        <c:lblOffset val="100"/>
        <c:noMultiLvlLbl val="0"/>
      </c:catAx>
      <c:valAx>
        <c:axId val="49664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64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</xdr:row>
      <xdr:rowOff>11430</xdr:rowOff>
    </xdr:from>
    <xdr:to>
      <xdr:col>8</xdr:col>
      <xdr:colOff>754380</xdr:colOff>
      <xdr:row>16</xdr:row>
      <xdr:rowOff>11430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7456038-B3B9-3E4B-54D7-F778C27C88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99060</xdr:colOff>
      <xdr:row>0</xdr:row>
      <xdr:rowOff>137161</xdr:rowOff>
    </xdr:from>
    <xdr:to>
      <xdr:col>11</xdr:col>
      <xdr:colOff>314100</xdr:colOff>
      <xdr:row>8</xdr:row>
      <xdr:rowOff>138844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9A077A0-6BE5-9A36-1F46-4581A975F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37161"/>
          <a:ext cx="1800000" cy="177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E5A1-05C0-4F0A-A1A5-6432130CB159}">
  <dimension ref="A1:E50"/>
  <sheetViews>
    <sheetView tabSelected="1" workbookViewId="0">
      <selection activeCell="B3" sqref="B3"/>
    </sheetView>
  </sheetViews>
  <sheetFormatPr baseColWidth="10" defaultRowHeight="14.4" x14ac:dyDescent="0.3"/>
  <cols>
    <col min="1" max="1" width="11.5546875" style="2"/>
    <col min="2" max="2" width="19.77734375" style="2" customWidth="1"/>
    <col min="3" max="3" width="11.5546875" style="2"/>
    <col min="4" max="4" width="16.21875" style="2" customWidth="1"/>
    <col min="5" max="5" width="26.5546875" style="2" customWidth="1"/>
    <col min="6" max="16384" width="11.5546875" style="2"/>
  </cols>
  <sheetData>
    <row r="1" spans="1:2" s="1" customFormat="1" ht="39" customHeight="1" x14ac:dyDescent="0.3">
      <c r="A1" s="6" t="s">
        <v>0</v>
      </c>
    </row>
    <row r="2" spans="1:2" x14ac:dyDescent="0.3">
      <c r="A2" s="3"/>
      <c r="B2" s="3" t="s">
        <v>2</v>
      </c>
    </row>
    <row r="3" spans="1:2" x14ac:dyDescent="0.3">
      <c r="A3" s="4" t="s">
        <v>1</v>
      </c>
      <c r="B3" s="5"/>
    </row>
    <row r="4" spans="1:2" x14ac:dyDescent="0.3">
      <c r="A4" s="4"/>
      <c r="B4" s="5"/>
    </row>
    <row r="5" spans="1:2" x14ac:dyDescent="0.3">
      <c r="A5" s="4"/>
      <c r="B5" s="5"/>
    </row>
    <row r="6" spans="1:2" x14ac:dyDescent="0.3">
      <c r="A6" s="4" t="s">
        <v>3</v>
      </c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 t="s">
        <v>4</v>
      </c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 t="s">
        <v>5</v>
      </c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 t="s">
        <v>6</v>
      </c>
      <c r="B15" s="5"/>
    </row>
    <row r="16" spans="1:2" x14ac:dyDescent="0.3">
      <c r="A16" s="4"/>
      <c r="B16" s="5"/>
    </row>
    <row r="17" spans="1:5" x14ac:dyDescent="0.3">
      <c r="A17" s="4"/>
      <c r="B17" s="5"/>
    </row>
    <row r="18" spans="1:5" x14ac:dyDescent="0.3">
      <c r="A18" s="4" t="s">
        <v>7</v>
      </c>
      <c r="B18" s="5"/>
      <c r="D18" s="7" t="s">
        <v>24</v>
      </c>
      <c r="E18" s="7"/>
    </row>
    <row r="19" spans="1:5" x14ac:dyDescent="0.3">
      <c r="A19" s="4"/>
      <c r="B19" s="5"/>
      <c r="D19" s="8" t="s">
        <v>21</v>
      </c>
      <c r="E19" s="9"/>
    </row>
    <row r="20" spans="1:5" x14ac:dyDescent="0.3">
      <c r="A20" s="4"/>
      <c r="B20" s="5"/>
      <c r="D20" s="8" t="s">
        <v>22</v>
      </c>
      <c r="E20" s="9"/>
    </row>
    <row r="21" spans="1:5" x14ac:dyDescent="0.3">
      <c r="A21" s="4" t="s">
        <v>8</v>
      </c>
      <c r="B21" s="5"/>
      <c r="D21" s="8" t="s">
        <v>23</v>
      </c>
      <c r="E21" s="9"/>
    </row>
    <row r="22" spans="1:5" x14ac:dyDescent="0.3">
      <c r="A22" s="4"/>
      <c r="B22" s="5"/>
    </row>
    <row r="23" spans="1:5" x14ac:dyDescent="0.3">
      <c r="A23" s="4"/>
      <c r="B23" s="5"/>
    </row>
    <row r="24" spans="1:5" x14ac:dyDescent="0.3">
      <c r="A24" s="4" t="s">
        <v>9</v>
      </c>
      <c r="B24" s="5"/>
    </row>
    <row r="25" spans="1:5" x14ac:dyDescent="0.3">
      <c r="A25" s="4"/>
      <c r="B25" s="5"/>
    </row>
    <row r="26" spans="1:5" x14ac:dyDescent="0.3">
      <c r="A26" s="4"/>
      <c r="B26" s="5"/>
    </row>
    <row r="27" spans="1:5" x14ac:dyDescent="0.3">
      <c r="A27" s="4" t="s">
        <v>10</v>
      </c>
      <c r="B27" s="5"/>
    </row>
    <row r="28" spans="1:5" x14ac:dyDescent="0.3">
      <c r="A28" s="4"/>
      <c r="B28" s="5"/>
    </row>
    <row r="29" spans="1:5" x14ac:dyDescent="0.3">
      <c r="A29" s="4"/>
      <c r="B29" s="5"/>
    </row>
    <row r="30" spans="1:5" x14ac:dyDescent="0.3">
      <c r="A30" s="4" t="s">
        <v>11</v>
      </c>
      <c r="B30" s="5"/>
    </row>
    <row r="31" spans="1:5" x14ac:dyDescent="0.3">
      <c r="A31" s="4"/>
      <c r="B31" s="5"/>
    </row>
    <row r="32" spans="1:5" x14ac:dyDescent="0.3">
      <c r="A32" s="4"/>
      <c r="B32" s="5"/>
    </row>
    <row r="33" spans="1:2" x14ac:dyDescent="0.3">
      <c r="A33" s="4" t="s">
        <v>12</v>
      </c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4" t="s">
        <v>13</v>
      </c>
      <c r="B36" s="5"/>
    </row>
    <row r="37" spans="1:2" x14ac:dyDescent="0.3">
      <c r="A37" s="4"/>
      <c r="B37" s="5"/>
    </row>
    <row r="38" spans="1:2" x14ac:dyDescent="0.3">
      <c r="A38" s="4"/>
      <c r="B38" s="5"/>
    </row>
    <row r="39" spans="1:2" x14ac:dyDescent="0.3">
      <c r="A39" s="4" t="s">
        <v>14</v>
      </c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 t="s">
        <v>15</v>
      </c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 t="s">
        <v>16</v>
      </c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 t="s">
        <v>17</v>
      </c>
      <c r="B48" s="5"/>
    </row>
    <row r="49" spans="1:2" x14ac:dyDescent="0.3">
      <c r="A49" s="4"/>
      <c r="B49" s="5"/>
    </row>
    <row r="50" spans="1:2" x14ac:dyDescent="0.3">
      <c r="A50" s="4"/>
      <c r="B50" s="5"/>
    </row>
  </sheetData>
  <mergeCells count="17">
    <mergeCell ref="A39:A41"/>
    <mergeCell ref="A42:A44"/>
    <mergeCell ref="A45:A47"/>
    <mergeCell ref="A48:A50"/>
    <mergeCell ref="D18:E18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6B6C-DF6C-4C00-9E85-A71F6248C351}">
  <dimension ref="A1:C17"/>
  <sheetViews>
    <sheetView workbookViewId="0">
      <selection sqref="A1:C17"/>
    </sheetView>
  </sheetViews>
  <sheetFormatPr baseColWidth="10" defaultRowHeight="14.4" x14ac:dyDescent="0.3"/>
  <sheetData>
    <row r="1" spans="1:3" x14ac:dyDescent="0.3">
      <c r="A1" s="2" t="s">
        <v>18</v>
      </c>
      <c r="B1" s="2">
        <f>MAX(Saisie!B:B)</f>
        <v>0</v>
      </c>
      <c r="C1" s="2"/>
    </row>
    <row r="2" spans="1:3" x14ac:dyDescent="0.3">
      <c r="A2" s="2" t="s">
        <v>19</v>
      </c>
      <c r="B2" s="2">
        <f>MIN(Saisie!B:B)</f>
        <v>0</v>
      </c>
      <c r="C2" s="2"/>
    </row>
    <row r="3" spans="1:3" x14ac:dyDescent="0.3">
      <c r="A3" s="2" t="s">
        <v>20</v>
      </c>
      <c r="B3" s="2">
        <f>(B1-B2)/10</f>
        <v>0</v>
      </c>
      <c r="C3" s="2"/>
    </row>
    <row r="4" spans="1:3" x14ac:dyDescent="0.3">
      <c r="A4" s="2">
        <f>B2</f>
        <v>0</v>
      </c>
      <c r="B4" s="2" t="str">
        <f>"["&amp;A4&amp;";"&amp;A5&amp;"]"</f>
        <v>[0;0]</v>
      </c>
      <c r="C4" s="2">
        <f>COUNTIF(Saisie!B:B, "&gt;="&amp;A4)-COUNTIF(Saisie!B:B, "&gt;="&amp;A5)</f>
        <v>0</v>
      </c>
    </row>
    <row r="5" spans="1:3" x14ac:dyDescent="0.3">
      <c r="A5" s="2">
        <f>A4+B$3</f>
        <v>0</v>
      </c>
      <c r="B5" s="2" t="str">
        <f>"["&amp;A5&amp;";"&amp;A6&amp;"]"</f>
        <v>[0;0]</v>
      </c>
      <c r="C5" s="2">
        <f>COUNTIF(Saisie!B:B, "&gt;="&amp;A5)-COUNTIF(Saisie!B:B, "&gt;="&amp;A6)</f>
        <v>0</v>
      </c>
    </row>
    <row r="6" spans="1:3" x14ac:dyDescent="0.3">
      <c r="A6" s="2">
        <f>A5+B$3</f>
        <v>0</v>
      </c>
      <c r="B6" s="2" t="str">
        <f>"["&amp;A6&amp;";"&amp;A7&amp;"]"</f>
        <v>[0;0]</v>
      </c>
      <c r="C6" s="2">
        <f>COUNTIF(Saisie!B:B, "&gt;="&amp;A6)-COUNTIF(Saisie!B:B, "&gt;="&amp;A7)</f>
        <v>0</v>
      </c>
    </row>
    <row r="7" spans="1:3" x14ac:dyDescent="0.3">
      <c r="A7" s="2">
        <f>A6+B$3</f>
        <v>0</v>
      </c>
      <c r="B7" s="2" t="str">
        <f>"["&amp;A7&amp;";"&amp;A8&amp;"]"</f>
        <v>[0;0]</v>
      </c>
      <c r="C7" s="2">
        <f>COUNTIF(Saisie!B:B, "&gt;="&amp;A7)-COUNTIF(Saisie!B:B, "&gt;="&amp;A8)</f>
        <v>0</v>
      </c>
    </row>
    <row r="8" spans="1:3" x14ac:dyDescent="0.3">
      <c r="A8" s="2">
        <f>A7+B$3</f>
        <v>0</v>
      </c>
      <c r="B8" s="2" t="str">
        <f>"["&amp;A8&amp;";"&amp;A9&amp;"]"</f>
        <v>[0;0]</v>
      </c>
      <c r="C8" s="2">
        <f>COUNTIF(Saisie!B:B, "&gt;="&amp;A8)-COUNTIF(Saisie!B:B, "&gt;="&amp;A9)</f>
        <v>0</v>
      </c>
    </row>
    <row r="9" spans="1:3" x14ac:dyDescent="0.3">
      <c r="A9" s="2">
        <f>A8+B$3</f>
        <v>0</v>
      </c>
      <c r="B9" s="2" t="str">
        <f>"["&amp;A9&amp;";"&amp;A10&amp;"]"</f>
        <v>[0;0]</v>
      </c>
      <c r="C9" s="2">
        <f>COUNTIF(Saisie!B:B, "&gt;="&amp;A9)-COUNTIF(Saisie!B:B, "&gt;="&amp;A10)</f>
        <v>0</v>
      </c>
    </row>
    <row r="10" spans="1:3" x14ac:dyDescent="0.3">
      <c r="A10" s="2">
        <f>A9+B$3</f>
        <v>0</v>
      </c>
      <c r="B10" s="2" t="str">
        <f>"["&amp;A10&amp;";"&amp;A11&amp;"]"</f>
        <v>[0;0]</v>
      </c>
      <c r="C10" s="2">
        <f>COUNTIF(Saisie!B:B, "&gt;="&amp;A10)-COUNTIF(Saisie!B:B, "&gt;="&amp;A11)</f>
        <v>0</v>
      </c>
    </row>
    <row r="11" spans="1:3" x14ac:dyDescent="0.3">
      <c r="A11" s="2">
        <f>A10+B$3</f>
        <v>0</v>
      </c>
      <c r="B11" s="2" t="str">
        <f>"["&amp;A11&amp;";"&amp;A12&amp;"]"</f>
        <v>[0;0]</v>
      </c>
      <c r="C11" s="2">
        <f>COUNTIF(Saisie!B:B, "&gt;="&amp;A11)-COUNTIF(Saisie!B:B, "&gt;="&amp;A12)</f>
        <v>0</v>
      </c>
    </row>
    <row r="12" spans="1:3" x14ac:dyDescent="0.3">
      <c r="A12" s="2">
        <f>A11+B$3</f>
        <v>0</v>
      </c>
      <c r="B12" s="2" t="str">
        <f>"["&amp;A12&amp;";"&amp;A13&amp;"]"</f>
        <v>[0;0]</v>
      </c>
      <c r="C12" s="2">
        <f>COUNTIF(Saisie!B:B, "&gt;="&amp;A12)-COUNTIF(Saisie!B:B, "&gt;="&amp;A13)</f>
        <v>0</v>
      </c>
    </row>
    <row r="13" spans="1:3" x14ac:dyDescent="0.3">
      <c r="A13" s="2">
        <f>A12+B$3</f>
        <v>0</v>
      </c>
      <c r="B13" s="2" t="str">
        <f>"["&amp;A13&amp;";"&amp;A14&amp;"]"</f>
        <v>[0;0]</v>
      </c>
      <c r="C13" s="2">
        <f>COUNTIF(Saisie!B:B, "&gt;="&amp;A13)-COUNTIF(Saisie!B:B, "&gt;="&amp;A14)</f>
        <v>0</v>
      </c>
    </row>
    <row r="14" spans="1:3" x14ac:dyDescent="0.3">
      <c r="A14" s="2">
        <f>A13+B$3</f>
        <v>0</v>
      </c>
      <c r="B14" s="2" t="str">
        <f>"["&amp;A14&amp;";"&amp;A15&amp;"]"</f>
        <v>[0;0]</v>
      </c>
      <c r="C14" s="2">
        <f>COUNTIF(Saisie!B:B, "&gt;="&amp;A14)-COUNTIF(Saisie!B:B, "&gt;="&amp;A15)</f>
        <v>0</v>
      </c>
    </row>
    <row r="15" spans="1:3" x14ac:dyDescent="0.3">
      <c r="A15" s="2">
        <f>A14+B$3</f>
        <v>0</v>
      </c>
      <c r="B15" s="2" t="str">
        <f>"["&amp;A15&amp;";"&amp;A16&amp;"]"</f>
        <v>[0;0]</v>
      </c>
      <c r="C15" s="2">
        <f>COUNTIF(Saisie!B:B, "&gt;="&amp;A15)-COUNTIF(Saisie!B:B, "&gt;="&amp;A16)</f>
        <v>0</v>
      </c>
    </row>
    <row r="16" spans="1:3" x14ac:dyDescent="0.3">
      <c r="A16" s="2">
        <f>A15+B$3</f>
        <v>0</v>
      </c>
      <c r="B16" s="2" t="str">
        <f>"["&amp;A16&amp;";"&amp;A17&amp;"]"</f>
        <v>[0;0]</v>
      </c>
      <c r="C16" s="2">
        <f>COUNTIF(Saisie!B:B, "&gt;="&amp;A16)-COUNTIF(Saisie!B:B, "&gt;="&amp;A17)</f>
        <v>0</v>
      </c>
    </row>
    <row r="17" spans="1:3" x14ac:dyDescent="0.3">
      <c r="A17" s="2">
        <f>A16+B$3</f>
        <v>0</v>
      </c>
      <c r="B17" s="2"/>
      <c r="C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</vt:lpstr>
      <vt:lpstr>Calculs histogramme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Tristan Rondepierre</cp:lastModifiedBy>
  <dcterms:created xsi:type="dcterms:W3CDTF">2023-04-07T17:03:59Z</dcterms:created>
  <dcterms:modified xsi:type="dcterms:W3CDTF">2023-04-07T17:46:28Z</dcterms:modified>
</cp:coreProperties>
</file>